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Tableau de base" sheetId="3" r:id="rId1"/>
  </sheets>
  <definedNames>
    <definedName name="_xlnm.Print_Titles" localSheetId="0">'Tableau de base'!$1:$7</definedName>
    <definedName name="_xlnm.Print_Area" localSheetId="0">'Tableau de base'!$A$1:$V$29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/>
  <c r="U28"/>
  <c r="N2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9" l="1"/>
  <c r="U29"/>
  <c r="T28" l="1"/>
  <c r="T29" s="1"/>
  <c r="S28"/>
  <c r="R28"/>
  <c r="R29" s="1"/>
  <c r="P28"/>
  <c r="O28"/>
  <c r="O29" s="1"/>
  <c r="N29"/>
  <c r="M28"/>
  <c r="M29" s="1"/>
  <c r="L28"/>
  <c r="K28"/>
  <c r="K29" s="1"/>
  <c r="J28"/>
  <c r="J29" s="1"/>
  <c r="I28"/>
  <c r="I29" s="1"/>
  <c r="H28"/>
  <c r="G28"/>
  <c r="F28"/>
  <c r="E28"/>
  <c r="E29" s="1"/>
  <c r="D28"/>
  <c r="C28" l="1"/>
  <c r="F29"/>
  <c r="G29"/>
  <c r="S29"/>
  <c r="D29"/>
  <c r="H29"/>
  <c r="L29"/>
  <c r="P29"/>
</calcChain>
</file>

<file path=xl/sharedStrings.xml><?xml version="1.0" encoding="utf-8"?>
<sst xmlns="http://schemas.openxmlformats.org/spreadsheetml/2006/main" count="34" uniqueCount="34">
  <si>
    <t>Nom &amp; Prénom :</t>
  </si>
  <si>
    <t>Email :</t>
  </si>
  <si>
    <t>Spécialités</t>
  </si>
  <si>
    <t>No commande</t>
  </si>
  <si>
    <t>Clients</t>
  </si>
  <si>
    <t>Totaux (CHF)</t>
  </si>
  <si>
    <t>Encaissé</t>
  </si>
  <si>
    <t xml:space="preserve">Prix unitaire (CHF) : </t>
  </si>
  <si>
    <t>Quantités vendues</t>
  </si>
  <si>
    <t>Montant des ventes en CHF</t>
  </si>
  <si>
    <t>Rouge AOC</t>
  </si>
  <si>
    <t>Tél. / mobile :</t>
  </si>
  <si>
    <t xml:space="preserve">Pinot Noir 2018 - 75cl </t>
  </si>
  <si>
    <t xml:space="preserve">Pinot Noir 2018 - 50cl </t>
  </si>
  <si>
    <t>La Réserve du Prieur 2019, Garanoir - 75cl</t>
  </si>
  <si>
    <t>Magie Noire 2018 - 75cl</t>
  </si>
  <si>
    <t>Magie Noire 2018 - 50cl</t>
  </si>
  <si>
    <t>Œil-de-Perdrix 2019 - 75cl</t>
  </si>
  <si>
    <t>Œil-de-Perdrix 2019 - 50cl</t>
  </si>
  <si>
    <t>Pinot Gris 2019 - 75cl</t>
  </si>
  <si>
    <t>Pinot Gris 2019 - 50cl</t>
  </si>
  <si>
    <t>Chardonnay élevé en barrique 2018 - 75cl</t>
  </si>
  <si>
    <t>Chardonnay élevé en barrique 2018 - 50cl</t>
  </si>
  <si>
    <t>Chasselas 2019 - 50cl</t>
  </si>
  <si>
    <t>Blanc AOC</t>
  </si>
  <si>
    <t>Coffrets  cadeaux</t>
  </si>
  <si>
    <t>Goutte d'Or Blanc 2019 - 75 cl</t>
  </si>
  <si>
    <r>
      <t>Assortiment "</t>
    </r>
    <r>
      <rPr>
        <b/>
        <sz val="9"/>
        <rFont val="Arial Narrow"/>
        <family val="2"/>
      </rPr>
      <t>Tradition Rouge"</t>
    </r>
    <r>
      <rPr>
        <sz val="9"/>
        <rFont val="Arial Narrow"/>
        <family val="2"/>
      </rPr>
      <t xml:space="preserve"> 3 bout. 75 cl
</t>
    </r>
    <r>
      <rPr>
        <sz val="8"/>
        <rFont val="Arial Narrow"/>
        <family val="2"/>
      </rPr>
      <t>Pinot Noir classique + Goutte d'Or + Barrique</t>
    </r>
  </si>
  <si>
    <r>
      <t>Assortiment "</t>
    </r>
    <r>
      <rPr>
        <b/>
        <sz val="9"/>
        <rFont val="Arial Narrow"/>
        <family val="2"/>
      </rPr>
      <t xml:space="preserve">Exotique" </t>
    </r>
    <r>
      <rPr>
        <sz val="9"/>
        <rFont val="Arial Narrow"/>
        <family val="2"/>
      </rPr>
      <t xml:space="preserve">3 bouteilles 75 cl
</t>
    </r>
    <r>
      <rPr>
        <sz val="8"/>
        <rFont val="Arial Narrow"/>
        <family val="2"/>
      </rPr>
      <t>Gewürztaminer + Sauvignon Blanc + RieslingxSylvaner</t>
    </r>
  </si>
  <si>
    <r>
      <t>Coffret "</t>
    </r>
    <r>
      <rPr>
        <b/>
        <sz val="9"/>
        <rFont val="Arial Narrow"/>
        <family val="2"/>
      </rPr>
      <t>Découverte</t>
    </r>
    <r>
      <rPr>
        <sz val="9"/>
        <rFont val="Arial Narrow"/>
        <family val="2"/>
      </rPr>
      <t>"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 xml:space="preserve"> 6 bouteilles 75 cl
</t>
    </r>
    <r>
      <rPr>
        <sz val="8"/>
        <rFont val="Arial Narrow"/>
        <family val="2"/>
      </rPr>
      <t>Goutte d'Or Blanc + RieslingxSylvaner + Chardonnay + Perdrix Blanche + Goute d'Or Rouge + Garanoir</t>
    </r>
  </si>
  <si>
    <r>
      <t>Coffret "</t>
    </r>
    <r>
      <rPr>
        <b/>
        <sz val="9"/>
        <rFont val="Arial Narrow"/>
        <family val="2"/>
      </rPr>
      <t>Prestige</t>
    </r>
    <r>
      <rPr>
        <sz val="9"/>
        <rFont val="Arial Narrow"/>
        <family val="2"/>
      </rPr>
      <t>"</t>
    </r>
    <r>
      <rPr>
        <b/>
        <sz val="9"/>
        <rFont val="Arial Narrow"/>
        <family val="2"/>
      </rPr>
      <t xml:space="preserve">  </t>
    </r>
    <r>
      <rPr>
        <sz val="9"/>
        <rFont val="Arial Narrow"/>
        <family val="2"/>
      </rPr>
      <t xml:space="preserve">6 bouteilles 75 cl
</t>
    </r>
    <r>
      <rPr>
        <sz val="8"/>
        <rFont val="Arial Narrow"/>
        <family val="2"/>
      </rPr>
      <t>2 x Elixir Blanc+ Magie Noire + Elixir Rouge</t>
    </r>
  </si>
  <si>
    <t>Equipe:</t>
  </si>
  <si>
    <t xml:space="preserve">HCC Mouvement Juniors - Feuille de commande </t>
  </si>
  <si>
    <t>Utiliser une ligne par client, minimum 6 btl par client, panachage possible /  Veuillez indiquer les quantités dans les cases ci-dessous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</si>
</sst>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9"/>
      <color theme="1"/>
      <name val="Arial Narrow"/>
      <family val="2"/>
    </font>
    <font>
      <b/>
      <sz val="2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sz val="12"/>
      <name val="Arial Narrow"/>
      <family val="2"/>
    </font>
    <font>
      <sz val="14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5" fillId="0" borderId="0" xfId="1" applyFont="1" applyFill="1" applyBorder="1" applyAlignment="1" applyProtection="1"/>
    <xf numFmtId="0" fontId="0" fillId="0" borderId="0" xfId="0" applyProtection="1"/>
    <xf numFmtId="0" fontId="5" fillId="0" borderId="0" xfId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vertical="center"/>
    </xf>
    <xf numFmtId="2" fontId="4" fillId="0" borderId="19" xfId="0" applyNumberFormat="1" applyFont="1" applyBorder="1" applyAlignment="1" applyProtection="1">
      <protection locked="0"/>
    </xf>
    <xf numFmtId="2" fontId="4" fillId="0" borderId="17" xfId="0" applyNumberFormat="1" applyFont="1" applyBorder="1" applyAlignment="1" applyProtection="1">
      <protection locked="0"/>
    </xf>
    <xf numFmtId="0" fontId="3" fillId="0" borderId="25" xfId="2" applyFont="1" applyBorder="1" applyAlignment="1" applyProtection="1">
      <alignment horizontal="center"/>
    </xf>
    <xf numFmtId="0" fontId="3" fillId="0" borderId="27" xfId="2" applyFont="1" applyBorder="1" applyAlignment="1" applyProtection="1">
      <alignment horizontal="center"/>
    </xf>
    <xf numFmtId="0" fontId="3" fillId="0" borderId="13" xfId="2" applyFont="1" applyBorder="1" applyAlignment="1" applyProtection="1">
      <alignment horizontal="center"/>
    </xf>
    <xf numFmtId="0" fontId="11" fillId="2" borderId="2" xfId="2" applyFont="1" applyFill="1" applyBorder="1" applyAlignment="1" applyProtection="1">
      <alignment horizontal="left"/>
    </xf>
    <xf numFmtId="2" fontId="11" fillId="2" borderId="18" xfId="2" applyNumberFormat="1" applyFont="1" applyFill="1" applyBorder="1" applyAlignment="1" applyProtection="1">
      <alignment horizontal="left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9" fillId="0" borderId="20" xfId="2" applyFont="1" applyBorder="1" applyAlignment="1" applyProtection="1">
      <alignment shrinkToFit="1"/>
      <protection locked="0"/>
    </xf>
    <xf numFmtId="0" fontId="9" fillId="0" borderId="15" xfId="2" applyFont="1" applyBorder="1" applyAlignment="1" applyProtection="1">
      <alignment shrinkToFit="1"/>
      <protection locked="0"/>
    </xf>
    <xf numFmtId="0" fontId="8" fillId="3" borderId="21" xfId="1" applyFont="1" applyFill="1" applyBorder="1" applyAlignment="1" applyProtection="1">
      <alignment horizontal="center" textRotation="90" shrinkToFit="1"/>
    </xf>
    <xf numFmtId="0" fontId="15" fillId="2" borderId="12" xfId="0" applyFont="1" applyFill="1" applyBorder="1" applyAlignment="1" applyProtection="1">
      <alignment horizontal="center" shrinkToFit="1"/>
    </xf>
    <xf numFmtId="2" fontId="16" fillId="2" borderId="18" xfId="0" applyNumberFormat="1" applyFont="1" applyFill="1" applyBorder="1" applyAlignment="1" applyProtection="1">
      <alignment shrinkToFit="1"/>
    </xf>
    <xf numFmtId="2" fontId="16" fillId="2" borderId="16" xfId="0" applyNumberFormat="1" applyFont="1" applyFill="1" applyBorder="1" applyAlignment="1" applyProtection="1">
      <alignment shrinkToFit="1"/>
    </xf>
    <xf numFmtId="0" fontId="15" fillId="2" borderId="23" xfId="0" applyFont="1" applyFill="1" applyBorder="1" applyAlignment="1" applyProtection="1">
      <alignment horizontal="center" shrinkToFit="1"/>
    </xf>
    <xf numFmtId="0" fontId="0" fillId="0" borderId="0" xfId="0" applyBorder="1" applyAlignment="1" applyProtection="1"/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</xf>
    <xf numFmtId="0" fontId="15" fillId="2" borderId="30" xfId="0" applyFont="1" applyFill="1" applyBorder="1" applyAlignment="1" applyProtection="1">
      <alignment horizontal="center" shrinkToFit="1"/>
    </xf>
    <xf numFmtId="2" fontId="16" fillId="2" borderId="32" xfId="0" applyNumberFormat="1" applyFont="1" applyFill="1" applyBorder="1" applyAlignment="1" applyProtection="1">
      <alignment shrinkToFit="1"/>
    </xf>
    <xf numFmtId="0" fontId="9" fillId="0" borderId="10" xfId="2" applyFont="1" applyBorder="1" applyAlignment="1" applyProtection="1">
      <alignment shrinkToFit="1"/>
      <protection locked="0"/>
    </xf>
    <xf numFmtId="0" fontId="0" fillId="5" borderId="11" xfId="0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 vertical="center"/>
    </xf>
    <xf numFmtId="2" fontId="9" fillId="6" borderId="12" xfId="1" applyNumberFormat="1" applyFont="1" applyFill="1" applyBorder="1" applyAlignment="1" applyProtection="1">
      <alignment horizontal="center" vertical="center"/>
    </xf>
    <xf numFmtId="0" fontId="0" fillId="4" borderId="0" xfId="0" applyFill="1" applyBorder="1" applyProtection="1"/>
    <xf numFmtId="0" fontId="0" fillId="0" borderId="0" xfId="0" applyBorder="1" applyProtection="1"/>
    <xf numFmtId="0" fontId="0" fillId="0" borderId="0" xfId="0" applyFill="1" applyBorder="1" applyAlignment="1" applyProtection="1">
      <alignment shrinkToFit="1"/>
      <protection locked="0"/>
    </xf>
    <xf numFmtId="0" fontId="15" fillId="0" borderId="0" xfId="0" applyFont="1" applyFill="1" applyBorder="1" applyAlignment="1" applyProtection="1">
      <alignment horizontal="center" shrinkToFit="1"/>
    </xf>
    <xf numFmtId="4" fontId="13" fillId="2" borderId="36" xfId="0" applyNumberFormat="1" applyFont="1" applyFill="1" applyBorder="1" applyAlignment="1" applyProtection="1">
      <alignment shrinkToFit="1"/>
    </xf>
    <xf numFmtId="4" fontId="13" fillId="2" borderId="32" xfId="0" applyNumberFormat="1" applyFont="1" applyFill="1" applyBorder="1" applyAlignment="1" applyProtection="1">
      <alignment shrinkToFit="1"/>
    </xf>
    <xf numFmtId="2" fontId="9" fillId="6" borderId="23" xfId="1" applyNumberFormat="1" applyFont="1" applyFill="1" applyBorder="1" applyAlignment="1" applyProtection="1">
      <alignment horizontal="center" vertical="center"/>
    </xf>
    <xf numFmtId="0" fontId="0" fillId="5" borderId="33" xfId="0" applyFill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2" borderId="24" xfId="0" applyFont="1" applyFill="1" applyBorder="1" applyAlignment="1" applyProtection="1">
      <alignment horizontal="center" shrinkToFit="1"/>
    </xf>
    <xf numFmtId="2" fontId="16" fillId="2" borderId="42" xfId="0" applyNumberFormat="1" applyFont="1" applyFill="1" applyBorder="1" applyAlignment="1" applyProtection="1">
      <alignment shrinkToFit="1"/>
    </xf>
    <xf numFmtId="2" fontId="16" fillId="2" borderId="41" xfId="0" applyNumberFormat="1" applyFont="1" applyFill="1" applyBorder="1" applyAlignment="1" applyProtection="1">
      <alignment shrinkToFit="1"/>
    </xf>
    <xf numFmtId="2" fontId="16" fillId="2" borderId="34" xfId="0" applyNumberFormat="1" applyFont="1" applyFill="1" applyBorder="1" applyAlignment="1" applyProtection="1">
      <alignment shrinkToFit="1"/>
    </xf>
    <xf numFmtId="2" fontId="16" fillId="2" borderId="35" xfId="0" applyNumberFormat="1" applyFont="1" applyFill="1" applyBorder="1" applyAlignment="1" applyProtection="1">
      <alignment shrinkToFit="1"/>
    </xf>
    <xf numFmtId="0" fontId="8" fillId="0" borderId="0" xfId="1" applyFont="1" applyFill="1" applyBorder="1" applyAlignment="1" applyProtection="1">
      <alignment textRotation="90" shrinkToFit="1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2" fontId="9" fillId="6" borderId="28" xfId="1" applyNumberFormat="1" applyFont="1" applyFill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8" fillId="3" borderId="45" xfId="1" applyFont="1" applyFill="1" applyBorder="1" applyAlignment="1" applyProtection="1">
      <alignment horizontal="center" textRotation="90" shrinkToFit="1"/>
    </xf>
    <xf numFmtId="0" fontId="8" fillId="3" borderId="37" xfId="1" applyFont="1" applyFill="1" applyBorder="1" applyAlignment="1" applyProtection="1">
      <alignment horizontal="center" textRotation="90" shrinkToFit="1"/>
    </xf>
    <xf numFmtId="0" fontId="8" fillId="3" borderId="46" xfId="1" applyFont="1" applyFill="1" applyBorder="1" applyAlignment="1" applyProtection="1">
      <alignment horizontal="center" textRotation="90" shrinkToFit="1"/>
    </xf>
    <xf numFmtId="0" fontId="8" fillId="3" borderId="45" xfId="1" applyFont="1" applyFill="1" applyBorder="1" applyAlignment="1" applyProtection="1">
      <alignment horizontal="center" textRotation="90" wrapText="1" shrinkToFit="1"/>
    </xf>
    <xf numFmtId="0" fontId="8" fillId="3" borderId="21" xfId="1" applyFont="1" applyFill="1" applyBorder="1" applyAlignment="1" applyProtection="1">
      <alignment horizontal="center" textRotation="90" wrapText="1" shrinkToFit="1"/>
    </xf>
    <xf numFmtId="0" fontId="8" fillId="3" borderId="0" xfId="1" applyFont="1" applyFill="1" applyBorder="1" applyAlignment="1" applyProtection="1">
      <alignment horizontal="center" textRotation="90" wrapText="1" shrinkToFit="1"/>
    </xf>
    <xf numFmtId="0" fontId="8" fillId="3" borderId="26" xfId="1" applyFont="1" applyFill="1" applyBorder="1" applyAlignment="1" applyProtection="1">
      <alignment horizontal="center" textRotation="90" wrapText="1" shrinkToFit="1"/>
    </xf>
    <xf numFmtId="0" fontId="4" fillId="0" borderId="0" xfId="0" applyFont="1" applyBorder="1" applyAlignment="1" applyProtection="1"/>
    <xf numFmtId="0" fontId="10" fillId="5" borderId="39" xfId="1" applyFont="1" applyFill="1" applyBorder="1" applyAlignment="1" applyProtection="1">
      <alignment vertical="center"/>
    </xf>
    <xf numFmtId="0" fontId="10" fillId="5" borderId="40" xfId="1" applyFont="1" applyFill="1" applyBorder="1" applyAlignment="1" applyProtection="1">
      <alignment vertical="center"/>
    </xf>
    <xf numFmtId="0" fontId="10" fillId="5" borderId="43" xfId="1" applyFont="1" applyFill="1" applyBorder="1" applyAlignment="1" applyProtection="1">
      <alignment vertical="center"/>
    </xf>
    <xf numFmtId="2" fontId="16" fillId="0" borderId="11" xfId="0" applyNumberFormat="1" applyFont="1" applyFill="1" applyBorder="1" applyAlignment="1" applyProtection="1">
      <alignment shrinkToFit="1"/>
    </xf>
    <xf numFmtId="4" fontId="13" fillId="2" borderId="38" xfId="0" applyNumberFormat="1" applyFont="1" applyFill="1" applyBorder="1" applyAlignment="1" applyProtection="1">
      <alignment shrinkToFit="1"/>
    </xf>
    <xf numFmtId="0" fontId="12" fillId="2" borderId="7" xfId="0" applyFont="1" applyFill="1" applyBorder="1" applyProtection="1"/>
    <xf numFmtId="0" fontId="12" fillId="2" borderId="45" xfId="0" applyFont="1" applyFill="1" applyBorder="1" applyProtection="1"/>
    <xf numFmtId="2" fontId="16" fillId="2" borderId="46" xfId="0" applyNumberFormat="1" applyFont="1" applyFill="1" applyBorder="1" applyAlignment="1" applyProtection="1">
      <alignment shrinkToFit="1"/>
    </xf>
    <xf numFmtId="0" fontId="8" fillId="3" borderId="29" xfId="1" applyFont="1" applyFill="1" applyBorder="1" applyAlignment="1" applyProtection="1">
      <alignment horizontal="center" textRotation="90" shrinkToFit="1"/>
    </xf>
    <xf numFmtId="0" fontId="8" fillId="3" borderId="44" xfId="1" applyFont="1" applyFill="1" applyBorder="1" applyAlignment="1" applyProtection="1">
      <alignment horizontal="center" textRotation="90" shrinkToFit="1"/>
    </xf>
    <xf numFmtId="0" fontId="8" fillId="3" borderId="47" xfId="1" applyFont="1" applyFill="1" applyBorder="1" applyAlignment="1" applyProtection="1">
      <alignment horizontal="center" textRotation="90" shrinkToFit="1"/>
    </xf>
    <xf numFmtId="0" fontId="13" fillId="2" borderId="30" xfId="0" applyNumberFormat="1" applyFont="1" applyFill="1" applyBorder="1" applyAlignment="1" applyProtection="1">
      <alignment shrinkToFit="1"/>
    </xf>
    <xf numFmtId="0" fontId="5" fillId="0" borderId="11" xfId="1" applyFont="1" applyFill="1" applyBorder="1" applyAlignment="1" applyProtection="1"/>
    <xf numFmtId="0" fontId="0" fillId="0" borderId="11" xfId="0" applyFill="1" applyBorder="1" applyAlignment="1" applyProtection="1">
      <alignment shrinkToFit="1"/>
      <protection locked="0"/>
    </xf>
    <xf numFmtId="0" fontId="2" fillId="2" borderId="6" xfId="1" applyFont="1" applyFill="1" applyBorder="1" applyAlignment="1" applyProtection="1">
      <alignment horizontal="center" vertical="center" wrapText="1"/>
    </xf>
    <xf numFmtId="0" fontId="20" fillId="2" borderId="6" xfId="1" applyFont="1" applyFill="1" applyBorder="1" applyAlignment="1" applyProtection="1">
      <alignment horizontal="center" vertical="center" textRotation="90"/>
    </xf>
    <xf numFmtId="0" fontId="18" fillId="2" borderId="1" xfId="1" applyFont="1" applyFill="1" applyBorder="1" applyAlignment="1" applyProtection="1">
      <alignment horizontal="center" vertical="center" textRotation="90"/>
    </xf>
    <xf numFmtId="0" fontId="7" fillId="4" borderId="22" xfId="1" applyFont="1" applyFill="1" applyBorder="1" applyAlignment="1" applyProtection="1">
      <alignment horizontal="center" vertical="center" textRotation="90"/>
    </xf>
    <xf numFmtId="0" fontId="0" fillId="5" borderId="19" xfId="0" applyFill="1" applyBorder="1" applyAlignment="1" applyProtection="1">
      <alignment horizontal="center" vertical="center"/>
    </xf>
    <xf numFmtId="2" fontId="4" fillId="0" borderId="48" xfId="0" applyNumberFormat="1" applyFont="1" applyBorder="1" applyAlignment="1" applyProtection="1">
      <protection locked="0"/>
    </xf>
    <xf numFmtId="0" fontId="14" fillId="0" borderId="49" xfId="0" applyFont="1" applyBorder="1" applyAlignment="1" applyProtection="1">
      <alignment horizontal="center" vertical="center" indent="1"/>
    </xf>
    <xf numFmtId="2" fontId="9" fillId="6" borderId="7" xfId="1" applyNumberFormat="1" applyFont="1" applyFill="1" applyBorder="1" applyAlignment="1" applyProtection="1">
      <alignment horizontal="center" vertical="center"/>
    </xf>
    <xf numFmtId="2" fontId="9" fillId="6" borderId="8" xfId="1" applyNumberFormat="1" applyFont="1" applyFill="1" applyBorder="1" applyAlignment="1" applyProtection="1">
      <alignment horizontal="center" vertical="center"/>
    </xf>
    <xf numFmtId="2" fontId="9" fillId="6" borderId="9" xfId="1" applyNumberFormat="1" applyFont="1" applyFill="1" applyBorder="1" applyAlignment="1" applyProtection="1">
      <alignment horizontal="center" vertical="center"/>
    </xf>
    <xf numFmtId="0" fontId="19" fillId="2" borderId="6" xfId="1" applyFont="1" applyFill="1" applyBorder="1" applyAlignment="1" applyProtection="1">
      <alignment horizontal="center" vertical="center" textRotation="90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5" fillId="4" borderId="2" xfId="1" applyFont="1" applyFill="1" applyBorder="1" applyAlignment="1" applyProtection="1">
      <alignment horizontal="center" vertical="center"/>
    </xf>
    <xf numFmtId="0" fontId="5" fillId="4" borderId="49" xfId="1" applyFont="1" applyFill="1" applyBorder="1" applyAlignment="1" applyProtection="1">
      <alignment horizontal="center" vertical="center"/>
    </xf>
    <xf numFmtId="2" fontId="13" fillId="4" borderId="17" xfId="0" applyNumberFormat="1" applyFont="1" applyFill="1" applyBorder="1" applyAlignment="1" applyProtection="1"/>
    <xf numFmtId="2" fontId="13" fillId="4" borderId="22" xfId="0" applyNumberFormat="1" applyFont="1" applyFill="1" applyBorder="1" applyAlignment="1" applyProtection="1"/>
    <xf numFmtId="0" fontId="5" fillId="0" borderId="11" xfId="1" applyFont="1" applyFill="1" applyBorder="1" applyAlignment="1" applyProtection="1"/>
    <xf numFmtId="0" fontId="2" fillId="0" borderId="0" xfId="1" applyFont="1" applyBorder="1" applyAlignment="1" applyProtection="1"/>
    <xf numFmtId="0" fontId="5" fillId="0" borderId="11" xfId="1" applyFont="1" applyFill="1" applyBorder="1" applyAlignment="1" applyProtection="1">
      <alignment horizontal="left"/>
    </xf>
    <xf numFmtId="0" fontId="0" fillId="0" borderId="50" xfId="0" applyBorder="1" applyAlignment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5522</xdr:colOff>
      <xdr:row>4</xdr:row>
      <xdr:rowOff>276087</xdr:rowOff>
    </xdr:from>
    <xdr:to>
      <xdr:col>1</xdr:col>
      <xdr:colOff>1320138</xdr:colOff>
      <xdr:row>4</xdr:row>
      <xdr:rowOff>1578666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AEF8F5E3-00C0-44BB-9CEA-73C6C78AA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1913" y="905565"/>
          <a:ext cx="1371766" cy="1302579"/>
        </a:xfrm>
        <a:prstGeom prst="rect">
          <a:avLst/>
        </a:prstGeom>
      </xdr:spPr>
    </xdr:pic>
    <xdr:clientData/>
  </xdr:twoCellAnchor>
  <xdr:twoCellAnchor>
    <xdr:from>
      <xdr:col>1</xdr:col>
      <xdr:colOff>16565</xdr:colOff>
      <xdr:row>4</xdr:row>
      <xdr:rowOff>1529522</xdr:rowOff>
    </xdr:from>
    <xdr:to>
      <xdr:col>1</xdr:col>
      <xdr:colOff>1292086</xdr:colOff>
      <xdr:row>4</xdr:row>
      <xdr:rowOff>1755914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9E694783-1D74-47DC-B8A8-8228ACF37B92}"/>
            </a:ext>
          </a:extLst>
        </xdr:cNvPr>
        <xdr:cNvSpPr txBox="1"/>
      </xdr:nvSpPr>
      <xdr:spPr>
        <a:xfrm>
          <a:off x="231913" y="2167283"/>
          <a:ext cx="1275521" cy="2263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solidFill>
                <a:sysClr val="windowText" lastClr="000000"/>
              </a:solidFill>
            </a:rPr>
            <a:t> Mouvement Juniors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29"/>
  <sheetViews>
    <sheetView showGridLines="0" tabSelected="1" zoomScale="115" zoomScaleNormal="11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Y15" sqref="Y15"/>
    </sheetView>
  </sheetViews>
  <sheetFormatPr baseColWidth="10" defaultColWidth="11.42578125" defaultRowHeight="15" customHeight="1"/>
  <cols>
    <col min="1" max="1" width="3.28515625" style="2" customWidth="1"/>
    <col min="2" max="2" width="19.85546875" style="2" customWidth="1"/>
    <col min="3" max="3" width="5.5703125" style="2" customWidth="1"/>
    <col min="4" max="16" width="5.42578125" style="2" customWidth="1"/>
    <col min="17" max="17" width="0.85546875" style="2" customWidth="1"/>
    <col min="18" max="21" width="8" style="2" customWidth="1"/>
    <col min="22" max="22" width="5.7109375" style="2" customWidth="1"/>
    <col min="23" max="16384" width="11.42578125" style="2"/>
  </cols>
  <sheetData>
    <row r="1" spans="1:25" ht="15.75">
      <c r="A1" s="103" t="s">
        <v>32</v>
      </c>
      <c r="B1" s="103"/>
      <c r="C1" s="103"/>
      <c r="D1" s="103"/>
      <c r="E1" s="103"/>
      <c r="F1" s="103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5" ht="14.25" customHeight="1">
      <c r="A2" s="102" t="s">
        <v>0</v>
      </c>
      <c r="B2" s="102"/>
      <c r="C2" s="102"/>
      <c r="D2" s="79"/>
      <c r="E2" s="79"/>
      <c r="F2" s="102" t="s">
        <v>31</v>
      </c>
      <c r="G2" s="102"/>
      <c r="H2" s="102"/>
      <c r="I2" s="102"/>
      <c r="J2" s="102"/>
      <c r="K2" s="80"/>
      <c r="L2" s="104" t="s">
        <v>11</v>
      </c>
      <c r="M2" s="104"/>
      <c r="N2" s="104"/>
      <c r="O2" s="104"/>
      <c r="P2" s="104"/>
      <c r="Q2" s="104" t="s">
        <v>1</v>
      </c>
      <c r="R2" s="104"/>
      <c r="S2" s="104"/>
      <c r="T2" s="104"/>
      <c r="U2" s="104"/>
      <c r="V2" s="36"/>
    </row>
    <row r="3" spans="1:25" ht="3" customHeight="1" thickBot="1">
      <c r="A3" s="1"/>
      <c r="B3" s="1"/>
      <c r="C3" s="1"/>
      <c r="D3" s="24"/>
      <c r="E3" s="24"/>
      <c r="F3" s="24"/>
      <c r="G3" s="24"/>
      <c r="H3" s="3"/>
      <c r="I3" s="24"/>
      <c r="J3" s="24"/>
      <c r="K3" s="24"/>
      <c r="L3" s="3"/>
      <c r="M3" s="3"/>
      <c r="N3" s="3"/>
      <c r="O3" s="24"/>
      <c r="P3" s="24"/>
      <c r="Q3" s="105"/>
      <c r="R3" s="105"/>
      <c r="S3" s="105"/>
      <c r="T3" s="105"/>
      <c r="U3" s="105"/>
      <c r="V3" s="4"/>
    </row>
    <row r="4" spans="1:25" ht="17.25" customHeight="1" thickBot="1">
      <c r="A4" s="79"/>
      <c r="B4" s="34"/>
      <c r="C4" s="34"/>
      <c r="D4" s="92" t="s">
        <v>24</v>
      </c>
      <c r="E4" s="93"/>
      <c r="F4" s="92" t="s">
        <v>10</v>
      </c>
      <c r="G4" s="94"/>
      <c r="H4" s="94"/>
      <c r="I4" s="94"/>
      <c r="J4" s="93"/>
      <c r="K4" s="95" t="s">
        <v>2</v>
      </c>
      <c r="L4" s="96"/>
      <c r="M4" s="96"/>
      <c r="N4" s="96"/>
      <c r="O4" s="96"/>
      <c r="P4" s="97"/>
      <c r="Q4" s="58"/>
      <c r="R4" s="95" t="s">
        <v>25</v>
      </c>
      <c r="S4" s="96"/>
      <c r="T4" s="96"/>
      <c r="U4" s="97"/>
      <c r="V4" s="66"/>
    </row>
    <row r="5" spans="1:25" ht="155.25" customHeight="1" thickBot="1">
      <c r="A5" s="91" t="s">
        <v>3</v>
      </c>
      <c r="B5" s="81" t="s">
        <v>4</v>
      </c>
      <c r="C5" s="82" t="s">
        <v>5</v>
      </c>
      <c r="D5" s="59" t="s">
        <v>26</v>
      </c>
      <c r="E5" s="75" t="s">
        <v>23</v>
      </c>
      <c r="F5" s="76" t="s">
        <v>12</v>
      </c>
      <c r="G5" s="19" t="s">
        <v>13</v>
      </c>
      <c r="H5" s="19" t="s">
        <v>14</v>
      </c>
      <c r="I5" s="19" t="s">
        <v>15</v>
      </c>
      <c r="J5" s="77" t="s">
        <v>16</v>
      </c>
      <c r="K5" s="59" t="s">
        <v>17</v>
      </c>
      <c r="L5" s="60" t="s">
        <v>18</v>
      </c>
      <c r="M5" s="19" t="s">
        <v>19</v>
      </c>
      <c r="N5" s="19" t="s">
        <v>20</v>
      </c>
      <c r="O5" s="19" t="s">
        <v>21</v>
      </c>
      <c r="P5" s="61" t="s">
        <v>22</v>
      </c>
      <c r="Q5" s="53"/>
      <c r="R5" s="62" t="s">
        <v>28</v>
      </c>
      <c r="S5" s="63" t="s">
        <v>27</v>
      </c>
      <c r="T5" s="64" t="s">
        <v>29</v>
      </c>
      <c r="U5" s="65" t="s">
        <v>30</v>
      </c>
      <c r="V5" s="83" t="s">
        <v>6</v>
      </c>
      <c r="Y5" s="35"/>
    </row>
    <row r="6" spans="1:25" s="5" customFormat="1" ht="15.75" customHeight="1">
      <c r="A6" s="98" t="s">
        <v>7</v>
      </c>
      <c r="B6" s="99"/>
      <c r="C6" s="87"/>
      <c r="D6" s="88">
        <v>13</v>
      </c>
      <c r="E6" s="89">
        <v>8</v>
      </c>
      <c r="F6" s="88">
        <v>17</v>
      </c>
      <c r="G6" s="90">
        <v>11.5</v>
      </c>
      <c r="H6" s="90">
        <v>18.5</v>
      </c>
      <c r="I6" s="90">
        <v>24</v>
      </c>
      <c r="J6" s="89">
        <v>17</v>
      </c>
      <c r="K6" s="88">
        <v>16.5</v>
      </c>
      <c r="L6" s="90">
        <v>11</v>
      </c>
      <c r="M6" s="90">
        <v>17.5</v>
      </c>
      <c r="N6" s="90">
        <v>11.5</v>
      </c>
      <c r="O6" s="90">
        <v>23</v>
      </c>
      <c r="P6" s="89">
        <v>16</v>
      </c>
      <c r="Q6" s="53"/>
      <c r="R6" s="40">
        <v>53</v>
      </c>
      <c r="S6" s="33">
        <v>62</v>
      </c>
      <c r="T6" s="33">
        <v>99</v>
      </c>
      <c r="U6" s="55">
        <v>155</v>
      </c>
      <c r="V6" s="84"/>
    </row>
    <row r="7" spans="1:25" ht="16.5">
      <c r="A7" s="67" t="s">
        <v>33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Q7" s="68"/>
      <c r="R7" s="41"/>
      <c r="S7" s="31"/>
      <c r="T7" s="31"/>
      <c r="U7" s="32"/>
      <c r="V7" s="85"/>
    </row>
    <row r="8" spans="1:25" ht="14.25" customHeight="1">
      <c r="A8" s="8">
        <v>1</v>
      </c>
      <c r="B8" s="30"/>
      <c r="C8" s="38">
        <f>$D$6*D8+$E$6*E8+$F$6*F8+$G$6*G8+$H$6*H8+$I$6*I8+$J$6*J8+$K$6*K8+$L$6*L8+$M$6*M8+$N$6*N8+$O$6*O8+$P$6*P8+$Q$6*Q8+$R$6*R8+$S$6*S8+$T$6*T8+$U$6*U8</f>
        <v>0</v>
      </c>
      <c r="D8" s="42"/>
      <c r="E8" s="43"/>
      <c r="F8" s="42"/>
      <c r="G8" s="13"/>
      <c r="H8" s="13"/>
      <c r="I8" s="13"/>
      <c r="J8" s="43"/>
      <c r="K8" s="42"/>
      <c r="L8" s="13"/>
      <c r="M8" s="13"/>
      <c r="N8" s="13"/>
      <c r="O8" s="13"/>
      <c r="P8" s="43"/>
      <c r="Q8" s="54"/>
      <c r="R8" s="42"/>
      <c r="S8" s="13"/>
      <c r="T8" s="25"/>
      <c r="U8" s="43"/>
      <c r="V8" s="6"/>
    </row>
    <row r="9" spans="1:25" ht="14.25" customHeight="1">
      <c r="A9" s="8">
        <v>2</v>
      </c>
      <c r="B9" s="30"/>
      <c r="C9" s="38">
        <f t="shared" ref="C9:C27" si="0">$D$6*D9+$E$6*E9+$F$6*F9+$G$6*G9+$H$6*H9+$I$6*I9+$J$6*J9+$K$6*K9+$L$6*L9++$M$6*M9+$N$6*N9+$O$6*O9+$P$6*P9+$Q$6*Q9+$R$6*R9+$S$6*S9+$T$6*T9+$U$6*U9</f>
        <v>0</v>
      </c>
      <c r="D9" s="44"/>
      <c r="E9" s="45"/>
      <c r="F9" s="44"/>
      <c r="G9" s="14"/>
      <c r="H9" s="14"/>
      <c r="I9" s="14"/>
      <c r="J9" s="45"/>
      <c r="K9" s="44"/>
      <c r="L9" s="14"/>
      <c r="M9" s="14"/>
      <c r="N9" s="14"/>
      <c r="O9" s="14"/>
      <c r="P9" s="45"/>
      <c r="Q9" s="54"/>
      <c r="R9" s="42"/>
      <c r="S9" s="13"/>
      <c r="T9" s="25"/>
      <c r="U9" s="43"/>
      <c r="V9" s="6"/>
    </row>
    <row r="10" spans="1:25" ht="14.25" customHeight="1">
      <c r="A10" s="9">
        <v>3</v>
      </c>
      <c r="B10" s="17"/>
      <c r="C10" s="38">
        <f t="shared" si="0"/>
        <v>0</v>
      </c>
      <c r="D10" s="44"/>
      <c r="E10" s="45"/>
      <c r="F10" s="44"/>
      <c r="G10" s="14"/>
      <c r="H10" s="14"/>
      <c r="I10" s="14"/>
      <c r="J10" s="45"/>
      <c r="K10" s="44"/>
      <c r="L10" s="14"/>
      <c r="M10" s="14"/>
      <c r="N10" s="14"/>
      <c r="O10" s="14"/>
      <c r="P10" s="45"/>
      <c r="Q10" s="54"/>
      <c r="R10" s="42"/>
      <c r="S10" s="13"/>
      <c r="T10" s="25"/>
      <c r="U10" s="43"/>
      <c r="V10" s="86"/>
    </row>
    <row r="11" spans="1:25" ht="14.25" customHeight="1">
      <c r="A11" s="9">
        <v>4</v>
      </c>
      <c r="B11" s="17"/>
      <c r="C11" s="38">
        <f t="shared" si="0"/>
        <v>0</v>
      </c>
      <c r="D11" s="44"/>
      <c r="E11" s="45"/>
      <c r="F11" s="44"/>
      <c r="G11" s="14"/>
      <c r="H11" s="14"/>
      <c r="I11" s="14"/>
      <c r="J11" s="45"/>
      <c r="K11" s="44"/>
      <c r="L11" s="14"/>
      <c r="M11" s="14"/>
      <c r="N11" s="14"/>
      <c r="O11" s="14"/>
      <c r="P11" s="45"/>
      <c r="Q11" s="54"/>
      <c r="R11" s="42"/>
      <c r="S11" s="13"/>
      <c r="T11" s="25"/>
      <c r="U11" s="43"/>
      <c r="V11" s="6"/>
    </row>
    <row r="12" spans="1:25" ht="14.25" customHeight="1">
      <c r="A12" s="9">
        <v>5</v>
      </c>
      <c r="B12" s="17"/>
      <c r="C12" s="38">
        <f t="shared" si="0"/>
        <v>0</v>
      </c>
      <c r="D12" s="44"/>
      <c r="E12" s="45"/>
      <c r="F12" s="44"/>
      <c r="G12" s="14"/>
      <c r="H12" s="14"/>
      <c r="I12" s="14"/>
      <c r="J12" s="45"/>
      <c r="K12" s="44"/>
      <c r="L12" s="14"/>
      <c r="M12" s="14"/>
      <c r="N12" s="14"/>
      <c r="O12" s="14"/>
      <c r="P12" s="45"/>
      <c r="Q12" s="54"/>
      <c r="R12" s="42"/>
      <c r="S12" s="13"/>
      <c r="T12" s="25"/>
      <c r="U12" s="43"/>
      <c r="V12" s="6"/>
    </row>
    <row r="13" spans="1:25" ht="14.25" customHeight="1">
      <c r="A13" s="9">
        <v>6</v>
      </c>
      <c r="B13" s="17"/>
      <c r="C13" s="38">
        <f t="shared" si="0"/>
        <v>0</v>
      </c>
      <c r="D13" s="44"/>
      <c r="E13" s="45"/>
      <c r="F13" s="44"/>
      <c r="G13" s="14"/>
      <c r="H13" s="14"/>
      <c r="I13" s="14"/>
      <c r="J13" s="45"/>
      <c r="K13" s="44"/>
      <c r="L13" s="14"/>
      <c r="M13" s="14"/>
      <c r="N13" s="14"/>
      <c r="O13" s="14"/>
      <c r="P13" s="45"/>
      <c r="Q13" s="54"/>
      <c r="R13" s="42"/>
      <c r="S13" s="13"/>
      <c r="T13" s="25"/>
      <c r="U13" s="43"/>
      <c r="V13" s="6"/>
    </row>
    <row r="14" spans="1:25" ht="14.25" customHeight="1">
      <c r="A14" s="9">
        <v>7</v>
      </c>
      <c r="B14" s="17"/>
      <c r="C14" s="38">
        <f t="shared" si="0"/>
        <v>0</v>
      </c>
      <c r="D14" s="44"/>
      <c r="E14" s="45"/>
      <c r="F14" s="44"/>
      <c r="G14" s="14"/>
      <c r="H14" s="14"/>
      <c r="I14" s="14"/>
      <c r="J14" s="45"/>
      <c r="K14" s="44"/>
      <c r="L14" s="14"/>
      <c r="M14" s="14"/>
      <c r="N14" s="14"/>
      <c r="O14" s="14"/>
      <c r="P14" s="45"/>
      <c r="Q14" s="54"/>
      <c r="R14" s="42"/>
      <c r="S14" s="13"/>
      <c r="T14" s="25"/>
      <c r="U14" s="43"/>
      <c r="V14" s="6"/>
    </row>
    <row r="15" spans="1:25" ht="14.25" customHeight="1">
      <c r="A15" s="9">
        <v>8</v>
      </c>
      <c r="B15" s="17"/>
      <c r="C15" s="38">
        <f t="shared" si="0"/>
        <v>0</v>
      </c>
      <c r="D15" s="44"/>
      <c r="E15" s="45"/>
      <c r="F15" s="44"/>
      <c r="G15" s="14"/>
      <c r="H15" s="14"/>
      <c r="I15" s="14"/>
      <c r="J15" s="45"/>
      <c r="K15" s="44"/>
      <c r="L15" s="14"/>
      <c r="M15" s="14"/>
      <c r="N15" s="14"/>
      <c r="O15" s="14"/>
      <c r="P15" s="45"/>
      <c r="Q15" s="54"/>
      <c r="R15" s="42"/>
      <c r="S15" s="13"/>
      <c r="T15" s="25"/>
      <c r="U15" s="43"/>
      <c r="V15" s="6"/>
    </row>
    <row r="16" spans="1:25" ht="14.25" customHeight="1">
      <c r="A16" s="9">
        <v>9</v>
      </c>
      <c r="B16" s="17"/>
      <c r="C16" s="38">
        <f t="shared" si="0"/>
        <v>0</v>
      </c>
      <c r="D16" s="44"/>
      <c r="E16" s="45"/>
      <c r="F16" s="44"/>
      <c r="G16" s="14"/>
      <c r="H16" s="14"/>
      <c r="I16" s="14"/>
      <c r="J16" s="45"/>
      <c r="K16" s="44"/>
      <c r="L16" s="14"/>
      <c r="M16" s="14"/>
      <c r="N16" s="14"/>
      <c r="O16" s="14"/>
      <c r="P16" s="45"/>
      <c r="Q16" s="54"/>
      <c r="R16" s="42"/>
      <c r="S16" s="13"/>
      <c r="T16" s="25"/>
      <c r="U16" s="43"/>
      <c r="V16" s="6"/>
    </row>
    <row r="17" spans="1:22" ht="14.25" customHeight="1">
      <c r="A17" s="9">
        <v>10</v>
      </c>
      <c r="B17" s="17"/>
      <c r="C17" s="38">
        <f t="shared" si="0"/>
        <v>0</v>
      </c>
      <c r="D17" s="44"/>
      <c r="E17" s="45"/>
      <c r="F17" s="44"/>
      <c r="G17" s="14"/>
      <c r="H17" s="14"/>
      <c r="I17" s="14"/>
      <c r="J17" s="45"/>
      <c r="K17" s="44"/>
      <c r="L17" s="14"/>
      <c r="M17" s="14"/>
      <c r="N17" s="14"/>
      <c r="O17" s="14"/>
      <c r="P17" s="45"/>
      <c r="Q17" s="54"/>
      <c r="R17" s="42"/>
      <c r="S17" s="13"/>
      <c r="T17" s="25"/>
      <c r="U17" s="43"/>
      <c r="V17" s="6"/>
    </row>
    <row r="18" spans="1:22" ht="14.25" customHeight="1">
      <c r="A18" s="9">
        <v>11</v>
      </c>
      <c r="B18" s="17"/>
      <c r="C18" s="38">
        <f t="shared" si="0"/>
        <v>0</v>
      </c>
      <c r="D18" s="44"/>
      <c r="E18" s="45"/>
      <c r="F18" s="44"/>
      <c r="G18" s="14"/>
      <c r="H18" s="14"/>
      <c r="I18" s="14"/>
      <c r="J18" s="45"/>
      <c r="K18" s="44"/>
      <c r="L18" s="14"/>
      <c r="M18" s="14"/>
      <c r="N18" s="14"/>
      <c r="O18" s="14"/>
      <c r="P18" s="45"/>
      <c r="Q18" s="54"/>
      <c r="R18" s="42"/>
      <c r="S18" s="13"/>
      <c r="T18" s="25"/>
      <c r="U18" s="43"/>
      <c r="V18" s="6"/>
    </row>
    <row r="19" spans="1:22" ht="14.25" customHeight="1">
      <c r="A19" s="9">
        <v>12</v>
      </c>
      <c r="B19" s="17"/>
      <c r="C19" s="38">
        <f t="shared" si="0"/>
        <v>0</v>
      </c>
      <c r="D19" s="44"/>
      <c r="E19" s="45"/>
      <c r="F19" s="44"/>
      <c r="G19" s="14"/>
      <c r="H19" s="14"/>
      <c r="I19" s="14"/>
      <c r="J19" s="45"/>
      <c r="K19" s="44"/>
      <c r="L19" s="14"/>
      <c r="M19" s="14"/>
      <c r="N19" s="14"/>
      <c r="O19" s="14"/>
      <c r="P19" s="45"/>
      <c r="Q19" s="54"/>
      <c r="R19" s="42"/>
      <c r="S19" s="13"/>
      <c r="T19" s="25"/>
      <c r="U19" s="43"/>
      <c r="V19" s="6"/>
    </row>
    <row r="20" spans="1:22" ht="14.25" customHeight="1">
      <c r="A20" s="9">
        <v>13</v>
      </c>
      <c r="B20" s="17"/>
      <c r="C20" s="38">
        <f t="shared" si="0"/>
        <v>0</v>
      </c>
      <c r="D20" s="44"/>
      <c r="E20" s="45"/>
      <c r="F20" s="44"/>
      <c r="G20" s="14"/>
      <c r="H20" s="14"/>
      <c r="I20" s="14"/>
      <c r="J20" s="45"/>
      <c r="K20" s="44"/>
      <c r="L20" s="14"/>
      <c r="M20" s="14"/>
      <c r="N20" s="14"/>
      <c r="O20" s="14"/>
      <c r="P20" s="45"/>
      <c r="Q20" s="54"/>
      <c r="R20" s="42"/>
      <c r="S20" s="13"/>
      <c r="T20" s="25"/>
      <c r="U20" s="43"/>
      <c r="V20" s="6"/>
    </row>
    <row r="21" spans="1:22" ht="14.25" customHeight="1">
      <c r="A21" s="9">
        <v>14</v>
      </c>
      <c r="B21" s="17"/>
      <c r="C21" s="38">
        <f t="shared" si="0"/>
        <v>0</v>
      </c>
      <c r="D21" s="44"/>
      <c r="E21" s="45"/>
      <c r="F21" s="44"/>
      <c r="G21" s="14"/>
      <c r="H21" s="14"/>
      <c r="I21" s="14"/>
      <c r="J21" s="45"/>
      <c r="K21" s="44"/>
      <c r="L21" s="14"/>
      <c r="M21" s="14"/>
      <c r="N21" s="14"/>
      <c r="O21" s="14"/>
      <c r="P21" s="45"/>
      <c r="Q21" s="54"/>
      <c r="R21" s="42"/>
      <c r="S21" s="13"/>
      <c r="T21" s="25"/>
      <c r="U21" s="43"/>
      <c r="V21" s="6"/>
    </row>
    <row r="22" spans="1:22" ht="14.25" customHeight="1">
      <c r="A22" s="9">
        <v>15</v>
      </c>
      <c r="B22" s="17"/>
      <c r="C22" s="38">
        <f t="shared" si="0"/>
        <v>0</v>
      </c>
      <c r="D22" s="44"/>
      <c r="E22" s="45"/>
      <c r="F22" s="44"/>
      <c r="G22" s="14"/>
      <c r="H22" s="14"/>
      <c r="I22" s="14"/>
      <c r="J22" s="45"/>
      <c r="K22" s="44"/>
      <c r="L22" s="14"/>
      <c r="M22" s="14"/>
      <c r="N22" s="14"/>
      <c r="O22" s="14"/>
      <c r="P22" s="45"/>
      <c r="Q22" s="54"/>
      <c r="R22" s="42"/>
      <c r="S22" s="13"/>
      <c r="T22" s="25"/>
      <c r="U22" s="43"/>
      <c r="V22" s="6"/>
    </row>
    <row r="23" spans="1:22" ht="14.25" customHeight="1">
      <c r="A23" s="9">
        <v>16</v>
      </c>
      <c r="B23" s="17"/>
      <c r="C23" s="38">
        <f t="shared" si="0"/>
        <v>0</v>
      </c>
      <c r="D23" s="44"/>
      <c r="E23" s="45"/>
      <c r="F23" s="44"/>
      <c r="G23" s="14"/>
      <c r="H23" s="14"/>
      <c r="I23" s="14"/>
      <c r="J23" s="45"/>
      <c r="K23" s="44"/>
      <c r="L23" s="14"/>
      <c r="M23" s="14"/>
      <c r="N23" s="14"/>
      <c r="O23" s="14"/>
      <c r="P23" s="45"/>
      <c r="Q23" s="54"/>
      <c r="R23" s="42"/>
      <c r="S23" s="13"/>
      <c r="T23" s="25"/>
      <c r="U23" s="43"/>
      <c r="V23" s="6"/>
    </row>
    <row r="24" spans="1:22" ht="14.25" customHeight="1">
      <c r="A24" s="9">
        <v>17</v>
      </c>
      <c r="B24" s="17"/>
      <c r="C24" s="38">
        <f t="shared" si="0"/>
        <v>0</v>
      </c>
      <c r="D24" s="44"/>
      <c r="E24" s="45"/>
      <c r="F24" s="44"/>
      <c r="G24" s="14"/>
      <c r="H24" s="14"/>
      <c r="I24" s="14"/>
      <c r="J24" s="45"/>
      <c r="K24" s="44"/>
      <c r="L24" s="14"/>
      <c r="M24" s="14"/>
      <c r="N24" s="14"/>
      <c r="O24" s="14"/>
      <c r="P24" s="45"/>
      <c r="Q24" s="54"/>
      <c r="R24" s="42"/>
      <c r="S24" s="13"/>
      <c r="T24" s="25"/>
      <c r="U24" s="43"/>
      <c r="V24" s="6"/>
    </row>
    <row r="25" spans="1:22" ht="14.25" customHeight="1">
      <c r="A25" s="9">
        <v>18</v>
      </c>
      <c r="B25" s="17"/>
      <c r="C25" s="38">
        <f t="shared" si="0"/>
        <v>0</v>
      </c>
      <c r="D25" s="44"/>
      <c r="E25" s="45"/>
      <c r="F25" s="44"/>
      <c r="G25" s="14"/>
      <c r="H25" s="14"/>
      <c r="I25" s="14"/>
      <c r="J25" s="45"/>
      <c r="K25" s="44"/>
      <c r="L25" s="14"/>
      <c r="M25" s="14"/>
      <c r="N25" s="14"/>
      <c r="O25" s="14"/>
      <c r="P25" s="45"/>
      <c r="Q25" s="54"/>
      <c r="R25" s="42"/>
      <c r="S25" s="13"/>
      <c r="T25" s="25"/>
      <c r="U25" s="43"/>
      <c r="V25" s="6"/>
    </row>
    <row r="26" spans="1:22" ht="14.25" customHeight="1">
      <c r="A26" s="9">
        <v>19</v>
      </c>
      <c r="B26" s="17"/>
      <c r="C26" s="38">
        <f t="shared" si="0"/>
        <v>0</v>
      </c>
      <c r="D26" s="44"/>
      <c r="E26" s="45"/>
      <c r="F26" s="44"/>
      <c r="G26" s="14"/>
      <c r="H26" s="14"/>
      <c r="I26" s="14"/>
      <c r="J26" s="45"/>
      <c r="K26" s="44"/>
      <c r="L26" s="14"/>
      <c r="M26" s="14"/>
      <c r="N26" s="14"/>
      <c r="O26" s="14"/>
      <c r="P26" s="45"/>
      <c r="Q26" s="54"/>
      <c r="R26" s="42"/>
      <c r="S26" s="13"/>
      <c r="T26" s="25"/>
      <c r="U26" s="43"/>
      <c r="V26" s="6"/>
    </row>
    <row r="27" spans="1:22" ht="14.25" customHeight="1" thickBot="1">
      <c r="A27" s="10">
        <v>20</v>
      </c>
      <c r="B27" s="18"/>
      <c r="C27" s="71">
        <f t="shared" si="0"/>
        <v>0</v>
      </c>
      <c r="D27" s="46"/>
      <c r="E27" s="47"/>
      <c r="F27" s="46"/>
      <c r="G27" s="15"/>
      <c r="H27" s="15"/>
      <c r="I27" s="15"/>
      <c r="J27" s="47"/>
      <c r="K27" s="46"/>
      <c r="L27" s="15"/>
      <c r="M27" s="15"/>
      <c r="N27" s="15"/>
      <c r="O27" s="15"/>
      <c r="P27" s="47"/>
      <c r="Q27" s="54"/>
      <c r="R27" s="56"/>
      <c r="S27" s="16"/>
      <c r="T27" s="26"/>
      <c r="U27" s="57"/>
      <c r="V27" s="7"/>
    </row>
    <row r="28" spans="1:22" ht="14.25" customHeight="1">
      <c r="A28" s="11" t="s">
        <v>8</v>
      </c>
      <c r="B28" s="72"/>
      <c r="C28" s="78">
        <f>SUM(D28:U28)</f>
        <v>0</v>
      </c>
      <c r="D28" s="23">
        <f>SUM(D8:D27)</f>
        <v>0</v>
      </c>
      <c r="E28" s="48">
        <f t="shared" ref="E28:U28" si="1">SUM(E8:E27)</f>
        <v>0</v>
      </c>
      <c r="F28" s="23">
        <f t="shared" si="1"/>
        <v>0</v>
      </c>
      <c r="G28" s="20">
        <f t="shared" si="1"/>
        <v>0</v>
      </c>
      <c r="H28" s="20">
        <f t="shared" si="1"/>
        <v>0</v>
      </c>
      <c r="I28" s="20">
        <f t="shared" si="1"/>
        <v>0</v>
      </c>
      <c r="J28" s="48">
        <f t="shared" si="1"/>
        <v>0</v>
      </c>
      <c r="K28" s="23">
        <f t="shared" si="1"/>
        <v>0</v>
      </c>
      <c r="L28" s="20">
        <f t="shared" si="1"/>
        <v>0</v>
      </c>
      <c r="M28" s="20">
        <f t="shared" si="1"/>
        <v>0</v>
      </c>
      <c r="N28" s="20">
        <f t="shared" si="1"/>
        <v>0</v>
      </c>
      <c r="O28" s="20">
        <f t="shared" si="1"/>
        <v>0</v>
      </c>
      <c r="P28" s="48">
        <f t="shared" si="1"/>
        <v>0</v>
      </c>
      <c r="Q28" s="37"/>
      <c r="R28" s="23">
        <f t="shared" si="1"/>
        <v>0</v>
      </c>
      <c r="S28" s="20">
        <f t="shared" si="1"/>
        <v>0</v>
      </c>
      <c r="T28" s="28">
        <f t="shared" si="1"/>
        <v>0</v>
      </c>
      <c r="U28" s="28">
        <f t="shared" si="1"/>
        <v>0</v>
      </c>
      <c r="V28" s="101"/>
    </row>
    <row r="29" spans="1:22" ht="14.25" customHeight="1" thickBot="1">
      <c r="A29" s="12" t="s">
        <v>9</v>
      </c>
      <c r="B29" s="73"/>
      <c r="C29" s="39">
        <f>SUM(C8:C27)</f>
        <v>0</v>
      </c>
      <c r="D29" s="21">
        <f>D28*D6</f>
        <v>0</v>
      </c>
      <c r="E29" s="49">
        <f t="shared" ref="E29:U29" si="2">E28*E6</f>
        <v>0</v>
      </c>
      <c r="F29" s="50">
        <f t="shared" si="2"/>
        <v>0</v>
      </c>
      <c r="G29" s="22">
        <f t="shared" si="2"/>
        <v>0</v>
      </c>
      <c r="H29" s="22">
        <f t="shared" si="2"/>
        <v>0</v>
      </c>
      <c r="I29" s="22">
        <f t="shared" si="2"/>
        <v>0</v>
      </c>
      <c r="J29" s="49">
        <f t="shared" si="2"/>
        <v>0</v>
      </c>
      <c r="K29" s="51">
        <f t="shared" si="2"/>
        <v>0</v>
      </c>
      <c r="L29" s="52">
        <f t="shared" si="2"/>
        <v>0</v>
      </c>
      <c r="M29" s="52">
        <f t="shared" si="2"/>
        <v>0</v>
      </c>
      <c r="N29" s="52">
        <f t="shared" si="2"/>
        <v>0</v>
      </c>
      <c r="O29" s="52">
        <f t="shared" si="2"/>
        <v>0</v>
      </c>
      <c r="P29" s="74">
        <f t="shared" si="2"/>
        <v>0</v>
      </c>
      <c r="Q29" s="70"/>
      <c r="R29" s="50">
        <f t="shared" si="2"/>
        <v>0</v>
      </c>
      <c r="S29" s="22">
        <f t="shared" si="2"/>
        <v>0</v>
      </c>
      <c r="T29" s="29">
        <f t="shared" si="2"/>
        <v>0</v>
      </c>
      <c r="U29" s="49">
        <f t="shared" si="2"/>
        <v>0</v>
      </c>
      <c r="V29" s="100"/>
    </row>
  </sheetData>
  <sheetProtection selectLockedCells="1"/>
  <mergeCells count="11">
    <mergeCell ref="Q2:U2"/>
    <mergeCell ref="Q3:U3"/>
    <mergeCell ref="A2:C2"/>
    <mergeCell ref="A1:F1"/>
    <mergeCell ref="F2:J2"/>
    <mergeCell ref="L2:P2"/>
    <mergeCell ref="D4:E4"/>
    <mergeCell ref="F4:J4"/>
    <mergeCell ref="K4:P4"/>
    <mergeCell ref="R4:U4"/>
    <mergeCell ref="A6:B6"/>
  </mergeCells>
  <pageMargins left="0.59055118110236227" right="0.19685039370078741" top="0.39370078740157483" bottom="0.19685039370078741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Tableau de base</vt:lpstr>
      <vt:lpstr>'Tableau de base'!Impression_des_titres</vt:lpstr>
      <vt:lpstr>'Tableau de base'!Zone_d_impression</vt:lpstr>
    </vt:vector>
  </TitlesOfParts>
  <Company>Emile Egger &amp; Cie SA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Piano, Michael</dc:creator>
  <cp:lastModifiedBy>Famille</cp:lastModifiedBy>
  <cp:revision/>
  <cp:lastPrinted>2020-11-10T13:10:47Z</cp:lastPrinted>
  <dcterms:created xsi:type="dcterms:W3CDTF">2018-10-09T07:14:56Z</dcterms:created>
  <dcterms:modified xsi:type="dcterms:W3CDTF">2020-11-11T06:44:15Z</dcterms:modified>
</cp:coreProperties>
</file>